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omoi\Desktop\"/>
    </mc:Choice>
  </mc:AlternateContent>
  <xr:revisionPtr revIDLastSave="0" documentId="8_{CAB4B85B-F62F-4228-A278-3D3E6210DC09}" xr6:coauthVersionLast="41" xr6:coauthVersionMax="41" xr10:uidLastSave="{00000000-0000-0000-0000-000000000000}"/>
  <bookViews>
    <workbookView showHorizontalScroll="0" showVerticalScroll="0" showSheetTabs="0" xWindow="1410" yWindow="1410" windowWidth="18900" windowHeight="11055" xr2:uid="{00000000-000D-0000-FFFF-FFFF00000000}"/>
  </bookViews>
  <sheets>
    <sheet name="Ar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21" i="1" s="1"/>
  <c r="I24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41" i="1" l="1"/>
  <c r="I42" i="1" s="1"/>
  <c r="I43" i="1" s="1"/>
  <c r="I45" i="1" s="1"/>
</calcChain>
</file>

<file path=xl/sharedStrings.xml><?xml version="1.0" encoding="utf-8"?>
<sst xmlns="http://schemas.openxmlformats.org/spreadsheetml/2006/main" count="60" uniqueCount="51">
  <si>
    <t>Utstiller</t>
  </si>
  <si>
    <t>Telefonnr/mobil</t>
  </si>
  <si>
    <t>Gateadresse</t>
  </si>
  <si>
    <t>Organisasjonsnr/fødselsnr</t>
  </si>
  <si>
    <t>Ansvarlig</t>
  </si>
  <si>
    <t>Postnr/sted</t>
  </si>
  <si>
    <t>Påmeldingsavgift</t>
  </si>
  <si>
    <t>Antall</t>
  </si>
  <si>
    <t>a kr</t>
  </si>
  <si>
    <t>Total eks mva</t>
  </si>
  <si>
    <t>Beskrivelse</t>
  </si>
  <si>
    <t>Enhet/str</t>
  </si>
  <si>
    <t>Totalt</t>
  </si>
  <si>
    <t xml:space="preserve">Markedsgata for lag og foreninger </t>
  </si>
  <si>
    <t xml:space="preserve">Markedsgata for bedrift </t>
  </si>
  <si>
    <t xml:space="preserve">Markedsgata for bedrift, pr m over 6 m </t>
  </si>
  <si>
    <t xml:space="preserve">Landbruksmaskiner og utstyr </t>
  </si>
  <si>
    <t xml:space="preserve">Landbruksmaskiner og utstyr, ekstra areal pr kvm </t>
  </si>
  <si>
    <t xml:space="preserve">Villmark for lag og foreninger </t>
  </si>
  <si>
    <t xml:space="preserve">Villmark for bedrift </t>
  </si>
  <si>
    <t xml:space="preserve">Ekstra areal villmark </t>
  </si>
  <si>
    <t xml:space="preserve">Mattorget lokalmat </t>
  </si>
  <si>
    <t xml:space="preserve">Kulturtorget, eget håndverk </t>
  </si>
  <si>
    <t xml:space="preserve">Leie av telt </t>
  </si>
  <si>
    <t xml:space="preserve">Leie av strømuttak, husk egen skjøtekabel 25 lm, maks 1,5 kw pr. uttak </t>
  </si>
  <si>
    <t>3 m</t>
  </si>
  <si>
    <t>6 m</t>
  </si>
  <si>
    <t>1 m</t>
  </si>
  <si>
    <t>50 kvm</t>
  </si>
  <si>
    <t>kvm</t>
  </si>
  <si>
    <t>30 kvm</t>
  </si>
  <si>
    <t>3*3 m</t>
  </si>
  <si>
    <t>Sum standleie eks mva</t>
  </si>
  <si>
    <t>Totalsum standleie</t>
  </si>
  <si>
    <t>Totalt påmeldingsavgift + standleie inkl 25% mva</t>
  </si>
  <si>
    <t>25% mva</t>
  </si>
  <si>
    <t>Type produkt</t>
  </si>
  <si>
    <t>Produkt</t>
  </si>
  <si>
    <t xml:space="preserve">Godkjenning Mattilsynet må søkes om av hver enkelt og krysses av for at det er i orden.   </t>
  </si>
  <si>
    <t>JA/NEI</t>
  </si>
  <si>
    <t>Kommentarer</t>
  </si>
  <si>
    <t>Landbrukets dag SA
Pb 267, 4734 Evje
Orgnr: 993045683</t>
  </si>
  <si>
    <t>Tlf: 974 93 200
Epost: post@landbruketsdag.no</t>
  </si>
  <si>
    <t>Epost</t>
  </si>
  <si>
    <t>a kr eks. mva</t>
  </si>
  <si>
    <t>Total inkl 25% mva</t>
  </si>
  <si>
    <t>16.08.2019 - 18.08.2019</t>
  </si>
  <si>
    <t>Påmeldingsfrist: 01.06.2019</t>
  </si>
  <si>
    <t xml:space="preserve">Ekstra adgangsbevis (1 bevis inkludert i standleie) </t>
  </si>
  <si>
    <t xml:space="preserve">Ekstra adgangsbevis landbruksmaskiner 
(1 bevis inkludert i standleie pr 50 kvm) </t>
  </si>
  <si>
    <r>
      <t xml:space="preserve">Landbrukets dag 2019
</t>
    </r>
    <r>
      <rPr>
        <sz val="12"/>
        <color theme="1"/>
        <rFont val="Arial"/>
        <family val="2"/>
      </rPr>
      <t>Naturligvis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</si>
</sst>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0.39997558519241921"/>
      </left>
      <right/>
      <top/>
      <bottom style="thin">
        <color theme="0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/>
      </left>
      <right style="thin">
        <color theme="9" tint="0.399975585192419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7558519241921"/>
      </bottom>
      <diagonal/>
    </border>
    <border>
      <left style="thin">
        <color theme="0"/>
      </left>
      <right/>
      <top style="thin">
        <color theme="9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/>
      <right style="thin">
        <color theme="9" tint="0.3999755851924192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4" borderId="13" xfId="0" applyFont="1" applyFill="1" applyBorder="1" applyProtection="1"/>
    <xf numFmtId="4" fontId="1" fillId="0" borderId="13" xfId="0" applyNumberFormat="1" applyFont="1" applyBorder="1" applyProtection="1"/>
    <xf numFmtId="0" fontId="1" fillId="0" borderId="13" xfId="0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vertical="center"/>
    </xf>
    <xf numFmtId="0" fontId="4" fillId="0" borderId="35" xfId="0" applyFont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0" xfId="0" applyFont="1" applyFill="1" applyBorder="1" applyProtection="1"/>
    <xf numFmtId="0" fontId="1" fillId="2" borderId="18" xfId="0" applyFont="1" applyFill="1" applyBorder="1" applyProtection="1"/>
    <xf numFmtId="0" fontId="1" fillId="2" borderId="20" xfId="0" applyFont="1" applyFill="1" applyBorder="1" applyProtection="1"/>
    <xf numFmtId="0" fontId="1" fillId="2" borderId="21" xfId="0" applyFont="1" applyFill="1" applyBorder="1" applyProtection="1"/>
    <xf numFmtId="0" fontId="4" fillId="2" borderId="13" xfId="0" applyFont="1" applyFill="1" applyBorder="1" applyAlignment="1" applyProtection="1">
      <alignment horizontal="right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5" fillId="0" borderId="30" xfId="0" applyFont="1" applyBorder="1" applyAlignment="1" applyProtection="1">
      <alignment horizontal="center"/>
    </xf>
    <xf numFmtId="4" fontId="6" fillId="0" borderId="13" xfId="0" applyNumberFormat="1" applyFont="1" applyBorder="1" applyProtection="1"/>
    <xf numFmtId="4" fontId="4" fillId="0" borderId="26" xfId="0" applyNumberFormat="1" applyFont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1" fillId="0" borderId="1" xfId="0" applyFont="1" applyBorder="1" applyProtection="1"/>
    <xf numFmtId="0" fontId="1" fillId="3" borderId="16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1" fillId="3" borderId="18" xfId="0" applyFont="1" applyFill="1" applyBorder="1" applyAlignment="1" applyProtection="1">
      <alignment vertical="center" wrapText="1"/>
    </xf>
    <xf numFmtId="0" fontId="1" fillId="0" borderId="11" xfId="0" applyFont="1" applyBorder="1" applyProtection="1"/>
    <xf numFmtId="0" fontId="3" fillId="3" borderId="18" xfId="0" applyFont="1" applyFill="1" applyBorder="1" applyAlignment="1" applyProtection="1">
      <alignment vertical="center"/>
    </xf>
    <xf numFmtId="0" fontId="1" fillId="0" borderId="31" xfId="0" applyFont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0" borderId="10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Border="1" applyProtection="1"/>
    <xf numFmtId="0" fontId="1" fillId="0" borderId="36" xfId="0" applyFont="1" applyBorder="1" applyProtection="1"/>
    <xf numFmtId="0" fontId="1" fillId="0" borderId="35" xfId="0" applyFont="1" applyBorder="1" applyProtection="1"/>
    <xf numFmtId="0" fontId="1" fillId="0" borderId="33" xfId="0" applyFont="1" applyBorder="1" applyAlignment="1" applyProtection="1"/>
    <xf numFmtId="0" fontId="1" fillId="0" borderId="7" xfId="0" applyFont="1" applyBorder="1" applyProtection="1"/>
    <xf numFmtId="0" fontId="1" fillId="0" borderId="5" xfId="0" applyFont="1" applyBorder="1" applyProtection="1"/>
    <xf numFmtId="0" fontId="1" fillId="0" borderId="10" xfId="0" applyFont="1" applyBorder="1" applyProtection="1"/>
    <xf numFmtId="0" fontId="1" fillId="0" borderId="9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1" fillId="0" borderId="26" xfId="0" applyFont="1" applyBorder="1" applyProtection="1"/>
    <xf numFmtId="0" fontId="1" fillId="0" borderId="8" xfId="0" applyFont="1" applyBorder="1" applyProtection="1"/>
    <xf numFmtId="0" fontId="1" fillId="0" borderId="33" xfId="0" applyFont="1" applyBorder="1" applyProtection="1"/>
    <xf numFmtId="0" fontId="1" fillId="0" borderId="12" xfId="0" applyFont="1" applyBorder="1" applyProtection="1"/>
    <xf numFmtId="0" fontId="3" fillId="0" borderId="5" xfId="0" applyFont="1" applyBorder="1" applyAlignment="1" applyProtection="1"/>
    <xf numFmtId="0" fontId="1" fillId="0" borderId="11" xfId="0" applyFont="1" applyBorder="1" applyAlignment="1" applyProtection="1">
      <alignment vertical="center"/>
    </xf>
    <xf numFmtId="0" fontId="1" fillId="0" borderId="3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/>
    <xf numFmtId="0" fontId="1" fillId="0" borderId="5" xfId="0" applyFont="1" applyBorder="1" applyAlignment="1" applyProtection="1">
      <alignment vertical="center"/>
    </xf>
    <xf numFmtId="0" fontId="1" fillId="0" borderId="11" xfId="0" applyFont="1" applyBorder="1" applyAlignment="1" applyProtection="1"/>
    <xf numFmtId="0" fontId="1" fillId="0" borderId="4" xfId="0" applyFont="1" applyBorder="1" applyProtection="1"/>
    <xf numFmtId="0" fontId="1" fillId="0" borderId="25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/>
    <xf numFmtId="0" fontId="1" fillId="0" borderId="2" xfId="0" applyFont="1" applyBorder="1" applyProtection="1"/>
    <xf numFmtId="0" fontId="1" fillId="0" borderId="34" xfId="0" applyFont="1" applyBorder="1" applyProtection="1"/>
    <xf numFmtId="0" fontId="1" fillId="0" borderId="1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" fontId="1" fillId="0" borderId="13" xfId="0" applyNumberFormat="1" applyFont="1" applyBorder="1" applyProtection="1">
      <protection locked="0"/>
    </xf>
    <xf numFmtId="1" fontId="1" fillId="0" borderId="13" xfId="0" applyNumberFormat="1" applyFont="1" applyBorder="1" applyAlignment="1" applyProtection="1">
      <alignment vertical="center"/>
      <protection locked="0"/>
    </xf>
    <xf numFmtId="0" fontId="1" fillId="0" borderId="12" xfId="0" applyFont="1" applyBorder="1"/>
    <xf numFmtId="0" fontId="1" fillId="0" borderId="38" xfId="0" applyFont="1" applyBorder="1" applyProtection="1"/>
    <xf numFmtId="0" fontId="1" fillId="4" borderId="28" xfId="0" applyFont="1" applyFill="1" applyBorder="1" applyAlignment="1" applyProtection="1">
      <alignment horizontal="left"/>
    </xf>
    <xf numFmtId="0" fontId="1" fillId="4" borderId="29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1" fillId="0" borderId="1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4" fontId="1" fillId="0" borderId="28" xfId="0" applyNumberFormat="1" applyFont="1" applyBorder="1" applyAlignment="1" applyProtection="1">
      <alignment horizontal="right"/>
    </xf>
    <xf numFmtId="4" fontId="1" fillId="0" borderId="24" xfId="0" applyNumberFormat="1" applyFont="1" applyBorder="1" applyAlignment="1" applyProtection="1">
      <alignment horizontal="right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4" borderId="28" xfId="0" applyFont="1" applyFill="1" applyBorder="1" applyAlignment="1" applyProtection="1">
      <alignment horizontal="left" vertical="center" wrapText="1"/>
    </xf>
    <xf numFmtId="0" fontId="1" fillId="4" borderId="29" xfId="0" applyFont="1" applyFill="1" applyBorder="1" applyAlignment="1" applyProtection="1">
      <alignment horizontal="left" vertical="center" wrapText="1"/>
    </xf>
    <xf numFmtId="0" fontId="1" fillId="4" borderId="24" xfId="0" applyFont="1" applyFill="1" applyBorder="1" applyAlignment="1" applyProtection="1">
      <alignment horizontal="left" vertical="center" wrapText="1"/>
    </xf>
    <xf numFmtId="4" fontId="1" fillId="0" borderId="28" xfId="0" applyNumberFormat="1" applyFont="1" applyBorder="1" applyAlignment="1" applyProtection="1">
      <alignment horizontal="right" vertical="center"/>
    </xf>
    <xf numFmtId="4" fontId="1" fillId="0" borderId="24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4" fillId="2" borderId="28" xfId="0" applyFont="1" applyFill="1" applyBorder="1" applyAlignment="1" applyProtection="1">
      <alignment horizontal="right"/>
    </xf>
    <xf numFmtId="0" fontId="4" fillId="2" borderId="24" xfId="0" applyFont="1" applyFill="1" applyBorder="1" applyAlignment="1" applyProtection="1">
      <alignment horizontal="right"/>
    </xf>
    <xf numFmtId="2" fontId="1" fillId="0" borderId="13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4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</xf>
    <xf numFmtId="0" fontId="1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138158</xdr:colOff>
      <xdr:row>0</xdr:row>
      <xdr:rowOff>100854</xdr:rowOff>
    </xdr:from>
    <xdr:to>
      <xdr:col>2</xdr:col>
      <xdr:colOff>396606</xdr:colOff>
      <xdr:row>4</xdr:row>
      <xdr:rowOff>17052</xdr:rowOff>
    </xdr:to>
    <xdr:pic>
      <xdr:nvPicPr>
        <xdr:cNvPr id="2" name="Bilde 1" descr="Logo naturligvis la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97" y="100854"/>
          <a:ext cx="1997796" cy="79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RowColHeaders="0" tabSelected="1" zoomScale="115" zoomScaleNormal="115" workbookViewId="0">
      <selection activeCell="C47" sqref="C47:J52"/>
    </sheetView>
  </sheetViews>
  <sheetFormatPr baseColWidth="10" defaultColWidth="0" defaultRowHeight="14.25" zeroHeight="1" x14ac:dyDescent="0.2"/>
  <cols>
    <col min="1" max="1" width="1.85546875" style="1" customWidth="1"/>
    <col min="2" max="2" width="26.140625" style="1" customWidth="1"/>
    <col min="3" max="3" width="14.42578125" style="1" customWidth="1"/>
    <col min="4" max="4" width="24.140625" style="1" customWidth="1"/>
    <col min="5" max="5" width="2.85546875" style="1" customWidth="1"/>
    <col min="6" max="6" width="9.5703125" style="1" customWidth="1"/>
    <col min="7" max="7" width="12.5703125" style="1" customWidth="1"/>
    <col min="8" max="8" width="14.28515625" style="1" customWidth="1"/>
    <col min="9" max="9" width="0.140625" style="1" customWidth="1"/>
    <col min="10" max="10" width="18.42578125" style="1" customWidth="1"/>
    <col min="11" max="11" width="1.7109375" style="31" customWidth="1"/>
    <col min="12" max="12" width="0" style="1" hidden="1" customWidth="1"/>
    <col min="13" max="16384" width="0" style="1" hidden="1"/>
  </cols>
  <sheetData>
    <row r="1" spans="1:11" ht="24.95" customHeight="1" x14ac:dyDescent="0.2">
      <c r="A1" s="29"/>
      <c r="B1" s="120" t="s">
        <v>50</v>
      </c>
      <c r="C1" s="120"/>
      <c r="D1" s="120"/>
      <c r="E1" s="120"/>
      <c r="F1" s="120"/>
      <c r="G1" s="120"/>
      <c r="H1" s="120"/>
      <c r="I1" s="120"/>
      <c r="J1" s="120"/>
      <c r="K1" s="30"/>
    </row>
    <row r="2" spans="1:11" ht="24.95" customHeight="1" x14ac:dyDescent="0.2">
      <c r="A2" s="31"/>
      <c r="B2" s="120"/>
      <c r="C2" s="120"/>
      <c r="D2" s="120"/>
      <c r="E2" s="120"/>
      <c r="F2" s="120"/>
      <c r="G2" s="120"/>
      <c r="H2" s="120"/>
      <c r="I2" s="120"/>
      <c r="J2" s="120"/>
      <c r="K2" s="32"/>
    </row>
    <row r="3" spans="1:11" ht="9.9499999999999993" customHeight="1" x14ac:dyDescent="0.2">
      <c r="A3" s="33"/>
      <c r="B3" s="128" t="s">
        <v>46</v>
      </c>
      <c r="C3" s="129"/>
      <c r="D3" s="129"/>
      <c r="E3" s="129"/>
      <c r="F3" s="129"/>
      <c r="G3" s="129"/>
      <c r="H3" s="129"/>
      <c r="I3" s="129"/>
      <c r="J3" s="129"/>
      <c r="K3" s="32"/>
    </row>
    <row r="4" spans="1:11" ht="9.9499999999999993" customHeight="1" x14ac:dyDescent="0.2">
      <c r="A4" s="33"/>
      <c r="B4" s="128"/>
      <c r="C4" s="129"/>
      <c r="D4" s="129"/>
      <c r="E4" s="129"/>
      <c r="F4" s="129"/>
      <c r="G4" s="129"/>
      <c r="H4" s="129"/>
      <c r="I4" s="129"/>
      <c r="J4" s="129"/>
      <c r="K4" s="32"/>
    </row>
    <row r="5" spans="1:11" ht="15" x14ac:dyDescent="0.2">
      <c r="A5" s="33"/>
      <c r="B5" s="121" t="s">
        <v>47</v>
      </c>
      <c r="C5" s="122"/>
      <c r="D5" s="122"/>
      <c r="E5" s="122"/>
      <c r="F5" s="122"/>
      <c r="G5" s="122"/>
      <c r="H5" s="122"/>
      <c r="I5" s="122"/>
      <c r="J5" s="122"/>
      <c r="K5" s="34"/>
    </row>
    <row r="6" spans="1:11" x14ac:dyDescent="0.2">
      <c r="A6" s="77"/>
      <c r="B6" s="78"/>
      <c r="C6" s="78"/>
      <c r="D6" s="78"/>
      <c r="E6" s="77"/>
      <c r="F6" s="78"/>
      <c r="G6" s="78"/>
      <c r="H6" s="78"/>
      <c r="I6" s="78"/>
      <c r="J6" s="78"/>
      <c r="K6" s="77"/>
    </row>
    <row r="7" spans="1:11" x14ac:dyDescent="0.2">
      <c r="A7" s="35"/>
      <c r="B7" s="6" t="s">
        <v>0</v>
      </c>
      <c r="C7" s="91"/>
      <c r="D7" s="92"/>
      <c r="E7" s="76"/>
      <c r="F7" s="85" t="s">
        <v>4</v>
      </c>
      <c r="G7" s="85"/>
      <c r="H7" s="82"/>
      <c r="I7" s="83"/>
      <c r="J7" s="84"/>
      <c r="K7" s="76"/>
    </row>
    <row r="8" spans="1:11" x14ac:dyDescent="0.2">
      <c r="A8" s="31"/>
      <c r="B8" s="6" t="s">
        <v>1</v>
      </c>
      <c r="C8" s="91"/>
      <c r="D8" s="92"/>
      <c r="E8" s="76"/>
      <c r="F8" s="85" t="s">
        <v>43</v>
      </c>
      <c r="G8" s="85"/>
      <c r="H8" s="123"/>
      <c r="I8" s="124"/>
      <c r="J8" s="125"/>
      <c r="K8" s="76"/>
    </row>
    <row r="9" spans="1:11" x14ac:dyDescent="0.2">
      <c r="A9" s="33"/>
      <c r="B9" s="6" t="s">
        <v>2</v>
      </c>
      <c r="C9" s="91"/>
      <c r="D9" s="92"/>
      <c r="E9" s="76"/>
      <c r="F9" s="85" t="s">
        <v>5</v>
      </c>
      <c r="G9" s="85"/>
      <c r="H9" s="123"/>
      <c r="I9" s="124"/>
      <c r="J9" s="125"/>
      <c r="K9" s="79"/>
    </row>
    <row r="10" spans="1:11" x14ac:dyDescent="0.2">
      <c r="A10" s="33"/>
      <c r="B10" s="6" t="s">
        <v>3</v>
      </c>
      <c r="C10" s="91"/>
      <c r="D10" s="92"/>
      <c r="E10" s="76"/>
      <c r="F10" s="80"/>
      <c r="G10" s="81"/>
      <c r="H10" s="81"/>
      <c r="I10" s="81"/>
      <c r="J10" s="81"/>
      <c r="K10" s="81"/>
    </row>
    <row r="11" spans="1:11" x14ac:dyDescent="0.2">
      <c r="A11" s="33"/>
      <c r="B11" s="22"/>
      <c r="C11" s="21"/>
      <c r="D11" s="21"/>
      <c r="E11" s="36"/>
      <c r="F11" s="37"/>
      <c r="G11" s="36"/>
      <c r="H11" s="36"/>
      <c r="I11" s="36"/>
      <c r="J11" s="36"/>
      <c r="K11" s="36"/>
    </row>
    <row r="12" spans="1:11" x14ac:dyDescent="0.2">
      <c r="A12" s="38"/>
      <c r="B12" s="39"/>
      <c r="C12" s="39"/>
      <c r="D12" s="39"/>
      <c r="E12" s="38"/>
      <c r="F12" s="38"/>
      <c r="G12" s="38"/>
      <c r="H12" s="38"/>
      <c r="I12" s="38"/>
      <c r="J12" s="38"/>
      <c r="K12" s="38"/>
    </row>
    <row r="13" spans="1:11" x14ac:dyDescent="0.2">
      <c r="A13" s="38"/>
      <c r="B13" s="6" t="s">
        <v>36</v>
      </c>
      <c r="C13" s="130"/>
      <c r="D13" s="130"/>
      <c r="E13" s="130"/>
      <c r="F13" s="130"/>
      <c r="G13" s="130"/>
      <c r="H13" s="130"/>
      <c r="I13" s="130"/>
      <c r="J13" s="130"/>
      <c r="K13" s="38"/>
    </row>
    <row r="14" spans="1:11" x14ac:dyDescent="0.2">
      <c r="A14" s="38"/>
      <c r="B14" s="126" t="s">
        <v>37</v>
      </c>
      <c r="C14" s="127"/>
      <c r="D14" s="127"/>
      <c r="E14" s="127"/>
      <c r="F14" s="127"/>
      <c r="G14" s="127"/>
      <c r="H14" s="127"/>
      <c r="I14" s="127"/>
      <c r="J14" s="127"/>
      <c r="K14" s="38"/>
    </row>
    <row r="15" spans="1:11" x14ac:dyDescent="0.2">
      <c r="A15" s="38"/>
      <c r="B15" s="126"/>
      <c r="C15" s="127"/>
      <c r="D15" s="127"/>
      <c r="E15" s="127"/>
      <c r="F15" s="127"/>
      <c r="G15" s="127"/>
      <c r="H15" s="127"/>
      <c r="I15" s="127"/>
      <c r="J15" s="127"/>
      <c r="K15" s="38"/>
    </row>
    <row r="16" spans="1:11" x14ac:dyDescent="0.2">
      <c r="A16" s="38"/>
      <c r="B16" s="41"/>
      <c r="C16" s="41"/>
      <c r="D16" s="41"/>
      <c r="E16" s="41"/>
      <c r="F16" s="41"/>
      <c r="G16" s="41"/>
      <c r="H16" s="41"/>
      <c r="I16" s="42"/>
      <c r="J16" s="10" t="s">
        <v>39</v>
      </c>
      <c r="K16" s="38"/>
    </row>
    <row r="17" spans="1:11" x14ac:dyDescent="0.2">
      <c r="A17" s="38"/>
      <c r="B17" s="73" t="s">
        <v>38</v>
      </c>
      <c r="C17" s="74"/>
      <c r="D17" s="74"/>
      <c r="E17" s="74"/>
      <c r="F17" s="74"/>
      <c r="G17" s="74"/>
      <c r="H17" s="74"/>
      <c r="I17" s="74"/>
      <c r="J17" s="19"/>
      <c r="K17" s="38"/>
    </row>
    <row r="18" spans="1:11" x14ac:dyDescent="0.2">
      <c r="A18" s="38"/>
      <c r="B18" s="21"/>
      <c r="C18" s="21"/>
      <c r="D18" s="21"/>
      <c r="E18" s="21"/>
      <c r="F18" s="21"/>
      <c r="G18" s="21"/>
      <c r="H18" s="21"/>
      <c r="I18" s="21"/>
      <c r="J18" s="68"/>
      <c r="K18" s="38"/>
    </row>
    <row r="19" spans="1:11" x14ac:dyDescent="0.2">
      <c r="A19" s="38"/>
      <c r="B19" s="38"/>
      <c r="C19" s="38"/>
      <c r="D19" s="38"/>
      <c r="E19" s="38"/>
      <c r="F19" s="38"/>
      <c r="G19" s="43"/>
      <c r="H19" s="43"/>
      <c r="I19" s="43"/>
      <c r="J19" s="43"/>
      <c r="K19" s="38"/>
    </row>
    <row r="20" spans="1:11" s="3" customFormat="1" x14ac:dyDescent="0.2">
      <c r="A20" s="40"/>
      <c r="B20" s="47"/>
      <c r="C20" s="48"/>
      <c r="D20" s="48"/>
      <c r="E20" s="49"/>
      <c r="F20" s="47"/>
      <c r="G20" s="20" t="s">
        <v>7</v>
      </c>
      <c r="H20" s="20" t="s">
        <v>44</v>
      </c>
      <c r="I20" s="23" t="s">
        <v>9</v>
      </c>
      <c r="J20" s="20" t="s">
        <v>45</v>
      </c>
      <c r="K20" s="44"/>
    </row>
    <row r="21" spans="1:11" s="3" customFormat="1" ht="15" x14ac:dyDescent="0.25">
      <c r="A21" s="33"/>
      <c r="B21" s="46"/>
      <c r="C21" s="98" t="s">
        <v>6</v>
      </c>
      <c r="D21" s="99"/>
      <c r="E21" s="100"/>
      <c r="F21" s="46"/>
      <c r="G21" s="18">
        <v>0</v>
      </c>
      <c r="H21" s="7">
        <v>500</v>
      </c>
      <c r="I21" s="24">
        <f>H21*G21</f>
        <v>0</v>
      </c>
      <c r="J21" s="7">
        <f>I21/100*25+I21</f>
        <v>0</v>
      </c>
      <c r="K21" s="45"/>
    </row>
    <row r="22" spans="1:11" s="3" customFormat="1" x14ac:dyDescent="0.2">
      <c r="A22" s="33"/>
      <c r="B22" s="50"/>
      <c r="C22" s="50"/>
      <c r="D22" s="50"/>
      <c r="E22" s="31"/>
      <c r="F22" s="51"/>
      <c r="G22" s="51"/>
      <c r="H22" s="52"/>
      <c r="I22" s="51"/>
      <c r="J22" s="53"/>
      <c r="K22" s="46"/>
    </row>
    <row r="23" spans="1:11" s="3" customFormat="1" ht="20.100000000000001" customHeight="1" x14ac:dyDescent="0.25">
      <c r="A23" s="33"/>
      <c r="B23" s="86" t="s">
        <v>10</v>
      </c>
      <c r="C23" s="87"/>
      <c r="D23" s="87"/>
      <c r="E23" s="88"/>
      <c r="F23" s="17" t="s">
        <v>7</v>
      </c>
      <c r="G23" s="17" t="s">
        <v>11</v>
      </c>
      <c r="H23" s="17" t="s">
        <v>8</v>
      </c>
      <c r="I23" s="101" t="s">
        <v>12</v>
      </c>
      <c r="J23" s="102"/>
      <c r="K23" s="54"/>
    </row>
    <row r="24" spans="1:11" s="3" customFormat="1" ht="20.100000000000001" customHeight="1" x14ac:dyDescent="0.2">
      <c r="A24" s="33"/>
      <c r="B24" s="73" t="s">
        <v>13</v>
      </c>
      <c r="C24" s="74"/>
      <c r="D24" s="74"/>
      <c r="E24" s="75"/>
      <c r="F24" s="69">
        <v>0</v>
      </c>
      <c r="G24" s="67" t="s">
        <v>25</v>
      </c>
      <c r="H24" s="7">
        <v>500</v>
      </c>
      <c r="I24" s="89">
        <f t="shared" ref="I24:I39" si="0">H24*F24</f>
        <v>0</v>
      </c>
      <c r="J24" s="90"/>
      <c r="K24" s="58"/>
    </row>
    <row r="25" spans="1:11" s="3" customFormat="1" ht="20.100000000000001" customHeight="1" x14ac:dyDescent="0.2">
      <c r="A25" s="33"/>
      <c r="B25" s="73" t="s">
        <v>13</v>
      </c>
      <c r="C25" s="74"/>
      <c r="D25" s="74"/>
      <c r="E25" s="75"/>
      <c r="F25" s="69">
        <v>0</v>
      </c>
      <c r="G25" s="67" t="s">
        <v>26</v>
      </c>
      <c r="H25" s="7">
        <v>750</v>
      </c>
      <c r="I25" s="89">
        <f t="shared" si="0"/>
        <v>0</v>
      </c>
      <c r="J25" s="90"/>
      <c r="K25" s="58"/>
    </row>
    <row r="26" spans="1:11" s="3" customFormat="1" ht="20.100000000000001" customHeight="1" x14ac:dyDescent="0.2">
      <c r="A26" s="33"/>
      <c r="B26" s="73" t="s">
        <v>14</v>
      </c>
      <c r="C26" s="74"/>
      <c r="D26" s="74"/>
      <c r="E26" s="75"/>
      <c r="F26" s="69">
        <v>0</v>
      </c>
      <c r="G26" s="67" t="s">
        <v>25</v>
      </c>
      <c r="H26" s="7">
        <v>1250</v>
      </c>
      <c r="I26" s="89">
        <f t="shared" si="0"/>
        <v>0</v>
      </c>
      <c r="J26" s="90"/>
      <c r="K26" s="58"/>
    </row>
    <row r="27" spans="1:11" s="3" customFormat="1" ht="20.100000000000001" customHeight="1" x14ac:dyDescent="0.2">
      <c r="A27" s="33"/>
      <c r="B27" s="73" t="s">
        <v>14</v>
      </c>
      <c r="C27" s="74"/>
      <c r="D27" s="74"/>
      <c r="E27" s="75"/>
      <c r="F27" s="69">
        <v>0</v>
      </c>
      <c r="G27" s="67" t="s">
        <v>26</v>
      </c>
      <c r="H27" s="7">
        <v>2000</v>
      </c>
      <c r="I27" s="89">
        <f t="shared" si="0"/>
        <v>0</v>
      </c>
      <c r="J27" s="90"/>
      <c r="K27" s="58"/>
    </row>
    <row r="28" spans="1:11" s="3" customFormat="1" ht="20.100000000000001" customHeight="1" x14ac:dyDescent="0.2">
      <c r="A28" s="33"/>
      <c r="B28" s="73" t="s">
        <v>15</v>
      </c>
      <c r="C28" s="74"/>
      <c r="D28" s="74"/>
      <c r="E28" s="75"/>
      <c r="F28" s="69">
        <v>0</v>
      </c>
      <c r="G28" s="67" t="s">
        <v>27</v>
      </c>
      <c r="H28" s="7">
        <v>200</v>
      </c>
      <c r="I28" s="89">
        <f t="shared" si="0"/>
        <v>0</v>
      </c>
      <c r="J28" s="90"/>
      <c r="K28" s="58"/>
    </row>
    <row r="29" spans="1:11" s="3" customFormat="1" ht="20.100000000000001" customHeight="1" x14ac:dyDescent="0.2">
      <c r="A29" s="33"/>
      <c r="B29" s="73" t="s">
        <v>16</v>
      </c>
      <c r="C29" s="74"/>
      <c r="D29" s="74"/>
      <c r="E29" s="75"/>
      <c r="F29" s="69">
        <v>0</v>
      </c>
      <c r="G29" s="67" t="s">
        <v>28</v>
      </c>
      <c r="H29" s="7">
        <v>1250</v>
      </c>
      <c r="I29" s="89">
        <f t="shared" si="0"/>
        <v>0</v>
      </c>
      <c r="J29" s="90"/>
      <c r="K29" s="58"/>
    </row>
    <row r="30" spans="1:11" s="3" customFormat="1" ht="20.100000000000001" customHeight="1" x14ac:dyDescent="0.2">
      <c r="A30" s="33"/>
      <c r="B30" s="73" t="s">
        <v>17</v>
      </c>
      <c r="C30" s="74"/>
      <c r="D30" s="74"/>
      <c r="E30" s="75"/>
      <c r="F30" s="69">
        <v>0</v>
      </c>
      <c r="G30" s="67" t="s">
        <v>29</v>
      </c>
      <c r="H30" s="7">
        <v>30</v>
      </c>
      <c r="I30" s="89">
        <f t="shared" si="0"/>
        <v>0</v>
      </c>
      <c r="J30" s="90"/>
      <c r="K30" s="58"/>
    </row>
    <row r="31" spans="1:11" s="3" customFormat="1" ht="20.100000000000001" customHeight="1" x14ac:dyDescent="0.2">
      <c r="A31" s="33"/>
      <c r="B31" s="73" t="s">
        <v>18</v>
      </c>
      <c r="C31" s="74"/>
      <c r="D31" s="74"/>
      <c r="E31" s="75"/>
      <c r="F31" s="69">
        <v>0</v>
      </c>
      <c r="G31" s="67" t="s">
        <v>30</v>
      </c>
      <c r="H31" s="7">
        <v>600</v>
      </c>
      <c r="I31" s="89">
        <f t="shared" si="0"/>
        <v>0</v>
      </c>
      <c r="J31" s="90"/>
      <c r="K31" s="58"/>
    </row>
    <row r="32" spans="1:11" s="3" customFormat="1" ht="20.100000000000001" customHeight="1" x14ac:dyDescent="0.2">
      <c r="A32" s="33"/>
      <c r="B32" s="73" t="s">
        <v>19</v>
      </c>
      <c r="C32" s="74"/>
      <c r="D32" s="74"/>
      <c r="E32" s="75"/>
      <c r="F32" s="69">
        <v>0</v>
      </c>
      <c r="G32" s="67" t="s">
        <v>30</v>
      </c>
      <c r="H32" s="7">
        <v>1250</v>
      </c>
      <c r="I32" s="89">
        <f t="shared" si="0"/>
        <v>0</v>
      </c>
      <c r="J32" s="90"/>
      <c r="K32" s="58"/>
    </row>
    <row r="33" spans="1:11" s="3" customFormat="1" ht="20.100000000000001" customHeight="1" x14ac:dyDescent="0.2">
      <c r="A33" s="33"/>
      <c r="B33" s="73" t="s">
        <v>20</v>
      </c>
      <c r="C33" s="74"/>
      <c r="D33" s="74"/>
      <c r="E33" s="75"/>
      <c r="F33" s="69">
        <v>0</v>
      </c>
      <c r="G33" s="67" t="s">
        <v>29</v>
      </c>
      <c r="H33" s="7">
        <v>30</v>
      </c>
      <c r="I33" s="89">
        <f t="shared" si="0"/>
        <v>0</v>
      </c>
      <c r="J33" s="90"/>
      <c r="K33" s="58"/>
    </row>
    <row r="34" spans="1:11" s="3" customFormat="1" ht="20.100000000000001" customHeight="1" x14ac:dyDescent="0.2">
      <c r="A34" s="33"/>
      <c r="B34" s="73" t="s">
        <v>21</v>
      </c>
      <c r="C34" s="74"/>
      <c r="D34" s="74"/>
      <c r="E34" s="75"/>
      <c r="F34" s="69">
        <v>0</v>
      </c>
      <c r="G34" s="67" t="s">
        <v>25</v>
      </c>
      <c r="H34" s="7">
        <v>600</v>
      </c>
      <c r="I34" s="89">
        <f t="shared" si="0"/>
        <v>0</v>
      </c>
      <c r="J34" s="90"/>
      <c r="K34" s="58"/>
    </row>
    <row r="35" spans="1:11" s="3" customFormat="1" ht="20.100000000000001" customHeight="1" x14ac:dyDescent="0.2">
      <c r="A35" s="33"/>
      <c r="B35" s="73" t="s">
        <v>22</v>
      </c>
      <c r="C35" s="74"/>
      <c r="D35" s="74"/>
      <c r="E35" s="75"/>
      <c r="F35" s="69">
        <v>0</v>
      </c>
      <c r="G35" s="67" t="s">
        <v>25</v>
      </c>
      <c r="H35" s="7">
        <v>600</v>
      </c>
      <c r="I35" s="89">
        <f t="shared" si="0"/>
        <v>0</v>
      </c>
      <c r="J35" s="90"/>
      <c r="K35" s="58"/>
    </row>
    <row r="36" spans="1:11" s="3" customFormat="1" ht="20.100000000000001" customHeight="1" x14ac:dyDescent="0.2">
      <c r="A36" s="33"/>
      <c r="B36" s="73" t="s">
        <v>48</v>
      </c>
      <c r="C36" s="74"/>
      <c r="D36" s="74"/>
      <c r="E36" s="75"/>
      <c r="F36" s="69">
        <v>0</v>
      </c>
      <c r="G36" s="67">
        <v>1</v>
      </c>
      <c r="H36" s="7">
        <v>100</v>
      </c>
      <c r="I36" s="89">
        <f t="shared" si="0"/>
        <v>0</v>
      </c>
      <c r="J36" s="90"/>
      <c r="K36" s="58"/>
    </row>
    <row r="37" spans="1:11" s="5" customFormat="1" ht="33.950000000000003" customHeight="1" x14ac:dyDescent="0.25">
      <c r="A37" s="55"/>
      <c r="B37" s="93" t="s">
        <v>49</v>
      </c>
      <c r="C37" s="94"/>
      <c r="D37" s="94"/>
      <c r="E37" s="95"/>
      <c r="F37" s="70">
        <v>0</v>
      </c>
      <c r="G37" s="8">
        <v>1</v>
      </c>
      <c r="H37" s="9">
        <v>100</v>
      </c>
      <c r="I37" s="96">
        <f t="shared" si="0"/>
        <v>0</v>
      </c>
      <c r="J37" s="97"/>
      <c r="K37" s="59"/>
    </row>
    <row r="38" spans="1:11" s="3" customFormat="1" ht="20.100000000000001" customHeight="1" x14ac:dyDescent="0.2">
      <c r="A38" s="33"/>
      <c r="B38" s="73" t="s">
        <v>23</v>
      </c>
      <c r="C38" s="74"/>
      <c r="D38" s="74"/>
      <c r="E38" s="75"/>
      <c r="F38" s="69">
        <v>0</v>
      </c>
      <c r="G38" s="67" t="s">
        <v>31</v>
      </c>
      <c r="H38" s="7">
        <v>1500</v>
      </c>
      <c r="I38" s="89">
        <f t="shared" si="0"/>
        <v>0</v>
      </c>
      <c r="J38" s="90"/>
      <c r="K38" s="58"/>
    </row>
    <row r="39" spans="1:11" s="2" customFormat="1" ht="33.950000000000003" customHeight="1" x14ac:dyDescent="0.25">
      <c r="A39" s="55"/>
      <c r="B39" s="93" t="s">
        <v>24</v>
      </c>
      <c r="C39" s="94"/>
      <c r="D39" s="94"/>
      <c r="E39" s="95"/>
      <c r="F39" s="70">
        <v>0</v>
      </c>
      <c r="G39" s="8">
        <v>1</v>
      </c>
      <c r="H39" s="9">
        <v>300</v>
      </c>
      <c r="I39" s="96">
        <f t="shared" si="0"/>
        <v>0</v>
      </c>
      <c r="J39" s="97"/>
      <c r="K39" s="59"/>
    </row>
    <row r="40" spans="1:11" ht="14.25" customHeight="1" x14ac:dyDescent="0.2">
      <c r="A40" s="33"/>
      <c r="B40" s="56"/>
      <c r="C40" s="57"/>
      <c r="D40" s="56"/>
      <c r="E40" s="51"/>
      <c r="F40" s="31"/>
      <c r="G40" s="51"/>
      <c r="H40" s="51"/>
      <c r="I40" s="56"/>
      <c r="J40" s="53"/>
      <c r="K40" s="46"/>
    </row>
    <row r="41" spans="1:11" ht="20.100000000000001" customHeight="1" x14ac:dyDescent="0.2">
      <c r="A41" s="45"/>
      <c r="B41" s="38"/>
      <c r="C41" s="58"/>
      <c r="D41" s="58"/>
      <c r="E41" s="60"/>
      <c r="F41" s="141" t="s">
        <v>32</v>
      </c>
      <c r="G41" s="141"/>
      <c r="H41" s="141"/>
      <c r="I41" s="104">
        <f>SUM(I24:J40)</f>
        <v>0</v>
      </c>
      <c r="J41" s="104"/>
      <c r="K41" s="58"/>
    </row>
    <row r="42" spans="1:11" ht="20.100000000000001" customHeight="1" x14ac:dyDescent="0.2">
      <c r="A42" s="61"/>
      <c r="B42" s="38"/>
      <c r="C42" s="58"/>
      <c r="D42" s="58"/>
      <c r="E42" s="62"/>
      <c r="F42" s="141" t="s">
        <v>35</v>
      </c>
      <c r="G42" s="141"/>
      <c r="H42" s="141"/>
      <c r="I42" s="103">
        <f>I41/100*25</f>
        <v>0</v>
      </c>
      <c r="J42" s="103"/>
      <c r="K42" s="58"/>
    </row>
    <row r="43" spans="1:11" ht="20.100000000000001" customHeight="1" x14ac:dyDescent="0.2">
      <c r="A43" s="61"/>
      <c r="B43" s="39"/>
      <c r="C43" s="63"/>
      <c r="D43" s="63"/>
      <c r="E43" s="64"/>
      <c r="F43" s="141" t="s">
        <v>33</v>
      </c>
      <c r="G43" s="141"/>
      <c r="H43" s="141"/>
      <c r="I43" s="104">
        <f>I41+I42</f>
        <v>0</v>
      </c>
      <c r="J43" s="142"/>
      <c r="K43" s="58"/>
    </row>
    <row r="44" spans="1:11" ht="16.5" customHeight="1" x14ac:dyDescent="0.2">
      <c r="A44" s="61"/>
      <c r="B44" s="46"/>
      <c r="C44" s="46"/>
      <c r="D44" s="46"/>
      <c r="E44" s="46"/>
      <c r="F44" s="57"/>
      <c r="G44" s="47"/>
      <c r="H44" s="47"/>
      <c r="I44" s="47"/>
      <c r="J44" s="47"/>
      <c r="K44" s="46"/>
    </row>
    <row r="45" spans="1:11" ht="20.100000000000001" customHeight="1" x14ac:dyDescent="0.2">
      <c r="A45" s="33"/>
      <c r="B45" s="46"/>
      <c r="C45" s="65"/>
      <c r="D45" s="107" t="s">
        <v>34</v>
      </c>
      <c r="E45" s="107"/>
      <c r="F45" s="107"/>
      <c r="G45" s="107"/>
      <c r="H45" s="107"/>
      <c r="I45" s="105">
        <f>I43+J21</f>
        <v>0</v>
      </c>
      <c r="J45" s="106"/>
      <c r="K45" s="58"/>
    </row>
    <row r="46" spans="1:11" ht="20.100000000000001" customHeight="1" x14ac:dyDescent="0.2">
      <c r="A46" s="33"/>
      <c r="B46" s="50"/>
      <c r="C46" s="50"/>
      <c r="D46" s="26"/>
      <c r="E46" s="26"/>
      <c r="F46" s="26"/>
      <c r="G46" s="26"/>
      <c r="H46" s="27"/>
      <c r="I46" s="25"/>
      <c r="J46" s="28"/>
      <c r="K46" s="58"/>
    </row>
    <row r="47" spans="1:11" ht="15" customHeight="1" x14ac:dyDescent="0.2">
      <c r="A47" s="33"/>
      <c r="B47" s="108" t="s">
        <v>40</v>
      </c>
      <c r="C47" s="111"/>
      <c r="D47" s="112"/>
      <c r="E47" s="112"/>
      <c r="F47" s="112"/>
      <c r="G47" s="112"/>
      <c r="H47" s="112"/>
      <c r="I47" s="112"/>
      <c r="J47" s="113"/>
      <c r="K47" s="45"/>
    </row>
    <row r="48" spans="1:11" ht="15" customHeight="1" x14ac:dyDescent="0.2">
      <c r="A48" s="33"/>
      <c r="B48" s="109"/>
      <c r="C48" s="114"/>
      <c r="D48" s="115"/>
      <c r="E48" s="115"/>
      <c r="F48" s="115"/>
      <c r="G48" s="115"/>
      <c r="H48" s="115"/>
      <c r="I48" s="115"/>
      <c r="J48" s="116"/>
      <c r="K48" s="45"/>
    </row>
    <row r="49" spans="1:11" ht="15" customHeight="1" x14ac:dyDescent="0.2">
      <c r="A49" s="33"/>
      <c r="B49" s="109"/>
      <c r="C49" s="114"/>
      <c r="D49" s="115"/>
      <c r="E49" s="115"/>
      <c r="F49" s="115"/>
      <c r="G49" s="115"/>
      <c r="H49" s="115"/>
      <c r="I49" s="115"/>
      <c r="J49" s="116"/>
      <c r="K49" s="45"/>
    </row>
    <row r="50" spans="1:11" ht="15" customHeight="1" x14ac:dyDescent="0.2">
      <c r="A50" s="33"/>
      <c r="B50" s="109"/>
      <c r="C50" s="114"/>
      <c r="D50" s="115"/>
      <c r="E50" s="115"/>
      <c r="F50" s="115"/>
      <c r="G50" s="115"/>
      <c r="H50" s="115"/>
      <c r="I50" s="115"/>
      <c r="J50" s="116"/>
      <c r="K50" s="45"/>
    </row>
    <row r="51" spans="1:11" x14ac:dyDescent="0.2">
      <c r="A51" s="33"/>
      <c r="B51" s="109"/>
      <c r="C51" s="114"/>
      <c r="D51" s="115"/>
      <c r="E51" s="115"/>
      <c r="F51" s="115"/>
      <c r="G51" s="115"/>
      <c r="H51" s="115"/>
      <c r="I51" s="115"/>
      <c r="J51" s="116"/>
      <c r="K51" s="45"/>
    </row>
    <row r="52" spans="1:11" x14ac:dyDescent="0.2">
      <c r="A52" s="33"/>
      <c r="B52" s="110"/>
      <c r="C52" s="117"/>
      <c r="D52" s="118"/>
      <c r="E52" s="118"/>
      <c r="F52" s="118"/>
      <c r="G52" s="118"/>
      <c r="H52" s="118"/>
      <c r="I52" s="118"/>
      <c r="J52" s="119"/>
      <c r="K52" s="45"/>
    </row>
    <row r="53" spans="1:11" x14ac:dyDescent="0.2">
      <c r="A53" s="33"/>
      <c r="B53" s="56"/>
      <c r="C53" s="66"/>
      <c r="D53" s="66"/>
      <c r="E53" s="66"/>
      <c r="F53" s="66"/>
      <c r="G53" s="66"/>
      <c r="H53" s="66"/>
      <c r="I53" s="66"/>
      <c r="J53" s="56"/>
      <c r="K53" s="46"/>
    </row>
    <row r="54" spans="1:11" x14ac:dyDescent="0.2">
      <c r="A54" s="72"/>
      <c r="B54" s="133" t="s">
        <v>41</v>
      </c>
      <c r="C54" s="134"/>
      <c r="D54" s="134"/>
      <c r="E54" s="11"/>
      <c r="F54" s="137" t="s">
        <v>42</v>
      </c>
      <c r="G54" s="138"/>
      <c r="H54" s="138"/>
      <c r="I54" s="138"/>
      <c r="J54" s="12"/>
      <c r="K54" s="45"/>
    </row>
    <row r="55" spans="1:11" x14ac:dyDescent="0.2">
      <c r="A55" s="65"/>
      <c r="B55" s="135"/>
      <c r="C55" s="135"/>
      <c r="D55" s="135"/>
      <c r="E55" s="13"/>
      <c r="F55" s="139"/>
      <c r="G55" s="139"/>
      <c r="H55" s="139"/>
      <c r="I55" s="139"/>
      <c r="J55" s="14"/>
      <c r="K55" s="45"/>
    </row>
    <row r="56" spans="1:11" x14ac:dyDescent="0.2">
      <c r="A56" s="29"/>
      <c r="B56" s="136"/>
      <c r="C56" s="136"/>
      <c r="D56" s="136"/>
      <c r="E56" s="15"/>
      <c r="F56" s="140"/>
      <c r="G56" s="140"/>
      <c r="H56" s="140"/>
      <c r="I56" s="140"/>
      <c r="J56" s="16"/>
      <c r="K56" s="45"/>
    </row>
    <row r="57" spans="1:11" ht="7.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2"/>
    </row>
    <row r="58" spans="1:11" hidden="1" x14ac:dyDescent="0.2">
      <c r="A58" s="4"/>
      <c r="K58" s="46"/>
    </row>
    <row r="59" spans="1:11" hidden="1" x14ac:dyDescent="0.2">
      <c r="A59" s="4"/>
      <c r="K59" s="46"/>
    </row>
    <row r="60" spans="1:11" hidden="1" x14ac:dyDescent="0.2">
      <c r="C60" s="71"/>
      <c r="K60" s="46"/>
    </row>
    <row r="61" spans="1:11" hidden="1" x14ac:dyDescent="0.2"/>
    <row r="62" spans="1:11" hidden="1" x14ac:dyDescent="0.2"/>
    <row r="63" spans="1:11" hidden="1" x14ac:dyDescent="0.2"/>
    <row r="64" spans="1:11" hidden="1" x14ac:dyDescent="0.2"/>
    <row r="65" hidden="1" x14ac:dyDescent="0.2"/>
    <row r="66" hidden="1" x14ac:dyDescent="0.2"/>
    <row r="67" hidden="1" x14ac:dyDescent="0.2"/>
    <row r="68" hidden="1" x14ac:dyDescent="0.2"/>
  </sheetData>
  <sheetProtection algorithmName="SHA-512" hashValue="qY9ZylGQDS+r4y81DO0YHuAfNbCVkuF5XoqSuJy3II66iqqbrx6433OJmIH6D3tjNQVQwCkfLrPcb6UaZJLKNw==" saltValue="sDgdqgA5hpkLA2jaMEn+6Q==" spinCount="100000" sheet="1" objects="1" scenarios="1" selectLockedCells="1"/>
  <mergeCells count="69">
    <mergeCell ref="I32:J32"/>
    <mergeCell ref="B24:E24"/>
    <mergeCell ref="B32:E32"/>
    <mergeCell ref="C13:J13"/>
    <mergeCell ref="A57:K57"/>
    <mergeCell ref="I37:J37"/>
    <mergeCell ref="I36:J36"/>
    <mergeCell ref="I35:J35"/>
    <mergeCell ref="I34:J34"/>
    <mergeCell ref="I33:J33"/>
    <mergeCell ref="B54:D56"/>
    <mergeCell ref="F54:I56"/>
    <mergeCell ref="F41:H41"/>
    <mergeCell ref="F42:H42"/>
    <mergeCell ref="F43:H43"/>
    <mergeCell ref="I43:J43"/>
    <mergeCell ref="B1:J2"/>
    <mergeCell ref="B5:J5"/>
    <mergeCell ref="B17:I17"/>
    <mergeCell ref="H9:J9"/>
    <mergeCell ref="H8:J8"/>
    <mergeCell ref="B14:B15"/>
    <mergeCell ref="C10:D10"/>
    <mergeCell ref="C9:D9"/>
    <mergeCell ref="C14:J15"/>
    <mergeCell ref="B3:J4"/>
    <mergeCell ref="I42:J42"/>
    <mergeCell ref="I41:J41"/>
    <mergeCell ref="I45:J45"/>
    <mergeCell ref="D45:H45"/>
    <mergeCell ref="B47:B52"/>
    <mergeCell ref="C47:J52"/>
    <mergeCell ref="I39:J39"/>
    <mergeCell ref="C21:E21"/>
    <mergeCell ref="I38:J38"/>
    <mergeCell ref="I23:J23"/>
    <mergeCell ref="C7:D7"/>
    <mergeCell ref="B30:E30"/>
    <mergeCell ref="B29:E29"/>
    <mergeCell ref="B28:E28"/>
    <mergeCell ref="B27:E27"/>
    <mergeCell ref="B26:E26"/>
    <mergeCell ref="B25:E25"/>
    <mergeCell ref="I28:J28"/>
    <mergeCell ref="I27:J27"/>
    <mergeCell ref="I26:J26"/>
    <mergeCell ref="I25:J25"/>
    <mergeCell ref="I24:J24"/>
    <mergeCell ref="B39:E39"/>
    <mergeCell ref="B38:E38"/>
    <mergeCell ref="B37:E37"/>
    <mergeCell ref="B36:E36"/>
    <mergeCell ref="B35:E35"/>
    <mergeCell ref="B34:E34"/>
    <mergeCell ref="E7:E10"/>
    <mergeCell ref="A6:K6"/>
    <mergeCell ref="K7:K9"/>
    <mergeCell ref="F10:K10"/>
    <mergeCell ref="H7:J7"/>
    <mergeCell ref="F9:G9"/>
    <mergeCell ref="F8:G8"/>
    <mergeCell ref="F7:G7"/>
    <mergeCell ref="B23:E23"/>
    <mergeCell ref="I31:J31"/>
    <mergeCell ref="I30:J30"/>
    <mergeCell ref="I29:J29"/>
    <mergeCell ref="B33:E33"/>
    <mergeCell ref="B31:E31"/>
    <mergeCell ref="C8:D8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Forsvarsdepartementet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Nikolaisen, Marit Helene</dc:creator>
  <cp:lastModifiedBy>OMoi</cp:lastModifiedBy>
  <dcterms:created xsi:type="dcterms:W3CDTF">2018-02-16T09:30:27Z</dcterms:created>
  <dcterms:modified xsi:type="dcterms:W3CDTF">2019-03-14T09:15:27Z</dcterms:modified>
</cp:coreProperties>
</file>